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525" windowWidth="20730" windowHeight="11760" tabRatio="500" firstSheet="1" activeTab="1"/>
  </bookViews>
  <sheets>
    <sheet name="Feuil1" sheetId="1" state="hidden" r:id="rId1"/>
    <sheet name="Répartition" sheetId="2" r:id="rId2"/>
    <sheet name="Visuels par trilogie" sheetId="3" r:id="rId3"/>
    <sheet name="1 | 2" sheetId="4" r:id="rId4"/>
    <sheet name="3 | 4" sheetId="5" r:id="rId5"/>
    <sheet name="5 | 6" sheetId="6" r:id="rId6"/>
    <sheet name="7 | 8" sheetId="7" r:id="rId7"/>
    <sheet name="9 | 10" sheetId="8" r:id="rId8"/>
    <sheet name="11 | 12" sheetId="9" r:id="rId9"/>
    <sheet name="13 | 14" sheetId="10" r:id="rId10"/>
    <sheet name="15 | 16" sheetId="11" r:id="rId11"/>
    <sheet name="17 | 18" sheetId="12" r:id="rId12"/>
    <sheet name="19 | 20" sheetId="13" r:id="rId13"/>
    <sheet name="21 | 22" sheetId="14" r:id="rId14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" i="2" l="1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5" i="2"/>
  <c r="H11" i="1" l="1"/>
  <c r="H10" i="1"/>
  <c r="H7" i="1"/>
  <c r="H8" i="1" s="1"/>
  <c r="H9" i="1" s="1"/>
</calcChain>
</file>

<file path=xl/sharedStrings.xml><?xml version="1.0" encoding="utf-8"?>
<sst xmlns="http://schemas.openxmlformats.org/spreadsheetml/2006/main" count="95" uniqueCount="63">
  <si>
    <t>Répartition des trilogies par site et par période</t>
  </si>
  <si>
    <t>octobre au 3 février 2017</t>
  </si>
  <si>
    <t>Du 3 février au 18 avril 2017</t>
  </si>
  <si>
    <t>Du 18 avril au 08 juillet 2017</t>
  </si>
  <si>
    <t>Écoles</t>
  </si>
  <si>
    <t>MBA</t>
  </si>
  <si>
    <t>MBB</t>
  </si>
  <si>
    <t>Denis Papin</t>
  </si>
  <si>
    <t>CPB</t>
  </si>
  <si>
    <t>CPA</t>
  </si>
  <si>
    <t>MB maternelle</t>
  </si>
  <si>
    <t>HM élémentaire</t>
  </si>
  <si>
    <t>HM maternelle</t>
  </si>
  <si>
    <t>Lazare Carnot</t>
  </si>
  <si>
    <t>CP maternelle</t>
  </si>
  <si>
    <t>Marcel Pagnol</t>
  </si>
  <si>
    <t>LBA</t>
  </si>
  <si>
    <t>non attribuée</t>
  </si>
  <si>
    <t>Simone Veil</t>
  </si>
  <si>
    <t>Anne Frank</t>
  </si>
  <si>
    <t>TA maternelle</t>
  </si>
  <si>
    <t>Bienvêtu</t>
  </si>
  <si>
    <t>P1</t>
  </si>
  <si>
    <t>P2</t>
  </si>
  <si>
    <t>P3</t>
  </si>
  <si>
    <t>Buffon mat</t>
  </si>
  <si>
    <t>Buffon elem</t>
  </si>
  <si>
    <t>1er mouvement
Juin 2017</t>
  </si>
  <si>
    <t>Léon Bourgeois B</t>
  </si>
  <si>
    <t>Léon Bourgeois A</t>
  </si>
  <si>
    <t>Jean Moulin</t>
  </si>
  <si>
    <t>Henri Martin elem</t>
  </si>
  <si>
    <t>Henri Martin mat</t>
  </si>
  <si>
    <t>Charles Perrault</t>
  </si>
  <si>
    <t>Charles Péguy A</t>
  </si>
  <si>
    <t>Charles Péguy B</t>
  </si>
  <si>
    <t>Charles Péguy mat</t>
  </si>
  <si>
    <t>Tour d'Auvergne elem</t>
  </si>
  <si>
    <t>Tour d'Auvergne mat</t>
  </si>
  <si>
    <t>Marcelin Berthelot A</t>
  </si>
  <si>
    <t>Marcelin Berthelot B</t>
  </si>
  <si>
    <t>Marcelin Berthelot mat</t>
  </si>
  <si>
    <t>Gustave Bienvêtu</t>
  </si>
  <si>
    <t>Mise en œuvre 2016/2017</t>
  </si>
  <si>
    <t>Mise en œuvre 2017/2018</t>
  </si>
  <si>
    <t>Répartition initiale</t>
  </si>
  <si>
    <t>1 | 2</t>
  </si>
  <si>
    <t>3 | 4</t>
  </si>
  <si>
    <t>5 | 6</t>
  </si>
  <si>
    <t>7 | 8</t>
  </si>
  <si>
    <t>9 | 10</t>
  </si>
  <si>
    <t>11 | 12</t>
  </si>
  <si>
    <t>13 | 14</t>
  </si>
  <si>
    <t>15 | 16</t>
  </si>
  <si>
    <t>17 | 18</t>
  </si>
  <si>
    <t>19 | 20</t>
  </si>
  <si>
    <t>21 | 22</t>
  </si>
  <si>
    <t>Retour Répartition</t>
  </si>
  <si>
    <t>Retour liste des trilogies</t>
  </si>
  <si>
    <t>2ème mouvement
Octobre 2017</t>
  </si>
  <si>
    <t>3ème mouvement
Février 2018</t>
  </si>
  <si>
    <t>4ème  mouvement
Avril  2018</t>
  </si>
  <si>
    <t>5ème mouvement
Juin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</si>
</sst>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0" xfId="0" applyNumberFormat="1"/>
    <xf numFmtId="0" fontId="3" fillId="0" borderId="0" xfId="0" applyFont="1"/>
    <xf numFmtId="14" fontId="3" fillId="0" borderId="0" xfId="0" applyNumberFormat="1" applyFont="1"/>
    <xf numFmtId="2" fontId="3" fillId="0" borderId="0" xfId="0" applyNumberFormat="1" applyFont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0" xfId="0" applyBorder="1"/>
    <xf numFmtId="0" fontId="3" fillId="0" borderId="10" xfId="0" applyFont="1" applyBorder="1"/>
    <xf numFmtId="0" fontId="3" fillId="0" borderId="12" xfId="0" applyFont="1" applyBorder="1"/>
    <xf numFmtId="0" fontId="6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0" fillId="0" borderId="19" xfId="0" applyBorder="1"/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0" fillId="0" borderId="23" xfId="0" applyBorder="1"/>
    <xf numFmtId="0" fontId="0" fillId="0" borderId="2" xfId="0" applyBorder="1"/>
    <xf numFmtId="0" fontId="3" fillId="0" borderId="2" xfId="0" applyFont="1" applyBorder="1"/>
    <xf numFmtId="0" fontId="3" fillId="0" borderId="22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7" fillId="0" borderId="1" xfId="1" quotePrefix="1" applyBorder="1" applyAlignment="1">
      <alignment horizontal="center" vertical="center"/>
    </xf>
    <xf numFmtId="0" fontId="7" fillId="0" borderId="0" xfId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8</xdr:col>
      <xdr:colOff>1522982</xdr:colOff>
      <xdr:row>24</xdr:row>
      <xdr:rowOff>94562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8575"/>
          <a:ext cx="8152382" cy="55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28</xdr:row>
      <xdr:rowOff>57150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zoomScale="197" zoomScaleNormal="197" zoomScalePageLayoutView="197" workbookViewId="0">
      <selection activeCell="H12" sqref="H12"/>
    </sheetView>
  </sheetViews>
  <sheetFormatPr baseColWidth="10" defaultRowHeight="15.75" x14ac:dyDescent="0.25"/>
  <cols>
    <col min="3" max="4" width="18" customWidth="1"/>
  </cols>
  <sheetData>
    <row r="1" spans="1:8" x14ac:dyDescent="0.25">
      <c r="A1" s="37" t="s">
        <v>0</v>
      </c>
      <c r="B1" s="37"/>
      <c r="C1" s="37"/>
      <c r="D1" s="37"/>
      <c r="E1" s="37"/>
      <c r="F1" s="37"/>
      <c r="G1" s="37"/>
    </row>
    <row r="2" spans="1:8" ht="29.1" customHeight="1" x14ac:dyDescent="0.25">
      <c r="A2" s="38" t="s">
        <v>4</v>
      </c>
      <c r="B2" s="38"/>
      <c r="C2" s="1" t="s">
        <v>1</v>
      </c>
      <c r="D2" s="2" t="s">
        <v>2</v>
      </c>
      <c r="E2" s="39" t="s">
        <v>3</v>
      </c>
      <c r="F2" s="39"/>
    </row>
    <row r="3" spans="1:8" x14ac:dyDescent="0.25">
      <c r="A3" s="36" t="s">
        <v>5</v>
      </c>
      <c r="B3" s="36"/>
      <c r="C3" s="3">
        <v>1</v>
      </c>
      <c r="D3" s="4"/>
      <c r="E3" s="36"/>
      <c r="F3" s="36"/>
    </row>
    <row r="4" spans="1:8" x14ac:dyDescent="0.25">
      <c r="A4" s="36" t="s">
        <v>6</v>
      </c>
      <c r="B4" s="36"/>
      <c r="C4" s="3">
        <v>2</v>
      </c>
      <c r="D4" s="4"/>
      <c r="E4" s="36"/>
      <c r="F4" s="36"/>
      <c r="H4" s="11">
        <v>43045</v>
      </c>
    </row>
    <row r="5" spans="1:8" x14ac:dyDescent="0.25">
      <c r="A5" s="36" t="s">
        <v>7</v>
      </c>
      <c r="B5" s="36"/>
      <c r="C5" s="3">
        <v>3</v>
      </c>
      <c r="D5" s="4"/>
      <c r="E5" s="36"/>
      <c r="F5" s="36"/>
      <c r="H5" s="11">
        <v>43287</v>
      </c>
    </row>
    <row r="6" spans="1:8" x14ac:dyDescent="0.25">
      <c r="A6" s="36" t="s">
        <v>8</v>
      </c>
      <c r="B6" s="36"/>
      <c r="C6" s="3">
        <v>4</v>
      </c>
      <c r="D6" s="4"/>
      <c r="E6" s="36"/>
      <c r="F6" s="36"/>
    </row>
    <row r="7" spans="1:8" x14ac:dyDescent="0.25">
      <c r="A7" s="36" t="s">
        <v>9</v>
      </c>
      <c r="B7" s="36"/>
      <c r="C7" s="3">
        <v>5</v>
      </c>
      <c r="D7" s="4"/>
      <c r="E7" s="40"/>
      <c r="F7" s="41"/>
      <c r="H7">
        <f>H5-H4</f>
        <v>242</v>
      </c>
    </row>
    <row r="8" spans="1:8" x14ac:dyDescent="0.25">
      <c r="A8" s="36" t="s">
        <v>10</v>
      </c>
      <c r="B8" s="36"/>
      <c r="C8" s="3">
        <v>6</v>
      </c>
      <c r="D8" s="4"/>
      <c r="E8" s="40"/>
      <c r="F8" s="41"/>
      <c r="H8">
        <f>H7/3</f>
        <v>80.666666666666671</v>
      </c>
    </row>
    <row r="9" spans="1:8" x14ac:dyDescent="0.25">
      <c r="A9" s="36" t="s">
        <v>11</v>
      </c>
      <c r="B9" s="36"/>
      <c r="C9" s="3">
        <v>7</v>
      </c>
      <c r="D9" s="4"/>
      <c r="E9" s="40"/>
      <c r="F9" s="41"/>
      <c r="G9" t="s">
        <v>22</v>
      </c>
      <c r="H9" s="11">
        <f>H4+H8</f>
        <v>43125.666666666664</v>
      </c>
    </row>
    <row r="10" spans="1:8" x14ac:dyDescent="0.25">
      <c r="A10" s="36" t="s">
        <v>12</v>
      </c>
      <c r="B10" s="36"/>
      <c r="C10" s="3">
        <v>8</v>
      </c>
      <c r="D10" s="4"/>
      <c r="E10" s="40"/>
      <c r="F10" s="41"/>
      <c r="G10" t="s">
        <v>23</v>
      </c>
      <c r="H10" s="11">
        <f>H9+H8</f>
        <v>43206.333333333328</v>
      </c>
    </row>
    <row r="11" spans="1:8" x14ac:dyDescent="0.25">
      <c r="A11" s="36" t="s">
        <v>13</v>
      </c>
      <c r="B11" s="36"/>
      <c r="C11" s="3">
        <v>9</v>
      </c>
      <c r="D11" s="4"/>
      <c r="E11" s="40"/>
      <c r="F11" s="41"/>
      <c r="G11" t="s">
        <v>24</v>
      </c>
      <c r="H11" s="11">
        <f>H10+H8</f>
        <v>43286.999999999993</v>
      </c>
    </row>
    <row r="12" spans="1:8" x14ac:dyDescent="0.25">
      <c r="A12" s="36" t="s">
        <v>21</v>
      </c>
      <c r="B12" s="36"/>
      <c r="C12" s="3">
        <v>10</v>
      </c>
      <c r="D12" s="4"/>
      <c r="E12" s="40"/>
      <c r="F12" s="41"/>
    </row>
    <row r="13" spans="1:8" x14ac:dyDescent="0.25">
      <c r="A13" s="40" t="s">
        <v>19</v>
      </c>
      <c r="B13" s="41"/>
      <c r="C13" s="9" t="s">
        <v>17</v>
      </c>
      <c r="D13" s="4"/>
      <c r="E13" s="7"/>
      <c r="F13" s="8"/>
    </row>
    <row r="14" spans="1:8" x14ac:dyDescent="0.25">
      <c r="A14" s="40" t="s">
        <v>18</v>
      </c>
      <c r="B14" s="41"/>
      <c r="C14" s="3" t="s">
        <v>17</v>
      </c>
      <c r="D14" s="4"/>
      <c r="E14" s="5"/>
      <c r="F14" s="6"/>
    </row>
    <row r="15" spans="1:8" x14ac:dyDescent="0.25">
      <c r="A15" s="36" t="s">
        <v>14</v>
      </c>
      <c r="B15" s="36"/>
      <c r="C15" s="3" t="s">
        <v>17</v>
      </c>
      <c r="D15" s="4"/>
      <c r="E15" s="40"/>
      <c r="F15" s="41"/>
    </row>
    <row r="16" spans="1:8" x14ac:dyDescent="0.25">
      <c r="A16" s="36" t="s">
        <v>15</v>
      </c>
      <c r="B16" s="36"/>
      <c r="C16" s="3" t="s">
        <v>17</v>
      </c>
      <c r="D16" s="4"/>
      <c r="E16" s="40"/>
      <c r="F16" s="41"/>
    </row>
    <row r="17" spans="1:6" x14ac:dyDescent="0.25">
      <c r="A17" s="36" t="s">
        <v>16</v>
      </c>
      <c r="B17" s="36"/>
      <c r="C17" s="3" t="s">
        <v>17</v>
      </c>
      <c r="D17" s="4"/>
      <c r="E17" s="40"/>
      <c r="F17" s="41"/>
    </row>
    <row r="18" spans="1:6" x14ac:dyDescent="0.25">
      <c r="A18" s="36" t="s">
        <v>20</v>
      </c>
      <c r="B18" s="36"/>
      <c r="C18" s="10" t="s">
        <v>17</v>
      </c>
      <c r="D18" s="4"/>
      <c r="E18" s="36"/>
      <c r="F18" s="36"/>
    </row>
  </sheetData>
  <mergeCells count="33">
    <mergeCell ref="E17:F17"/>
    <mergeCell ref="A18:B18"/>
    <mergeCell ref="E18:F18"/>
    <mergeCell ref="A16:B16"/>
    <mergeCell ref="A17:B17"/>
    <mergeCell ref="E12:F12"/>
    <mergeCell ref="E15:F15"/>
    <mergeCell ref="E16:F16"/>
    <mergeCell ref="A8:B8"/>
    <mergeCell ref="A9:B9"/>
    <mergeCell ref="A10:B10"/>
    <mergeCell ref="A11:B11"/>
    <mergeCell ref="A12:B12"/>
    <mergeCell ref="A15:B15"/>
    <mergeCell ref="A14:B14"/>
    <mergeCell ref="E8:F8"/>
    <mergeCell ref="E9:F9"/>
    <mergeCell ref="E10:F10"/>
    <mergeCell ref="E11:F11"/>
    <mergeCell ref="A13:B13"/>
    <mergeCell ref="A7:B7"/>
    <mergeCell ref="A1:G1"/>
    <mergeCell ref="A2:B2"/>
    <mergeCell ref="E2:F2"/>
    <mergeCell ref="A3:B3"/>
    <mergeCell ref="A4:B4"/>
    <mergeCell ref="A5:B5"/>
    <mergeCell ref="A6:B6"/>
    <mergeCell ref="E3:F3"/>
    <mergeCell ref="E4:F4"/>
    <mergeCell ref="E5:F5"/>
    <mergeCell ref="E6:F6"/>
    <mergeCell ref="E7:F7"/>
  </mergeCells>
  <phoneticPr fontId="1" type="noConversion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G35" sqref="G35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H34" sqref="H34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G34" sqref="G34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H37" sqref="H37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E33" sqref="E33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tabSelected="1" topLeftCell="B1" zoomScaleNormal="100" zoomScalePageLayoutView="197" workbookViewId="0">
      <selection activeCell="E8" sqref="E8"/>
    </sheetView>
  </sheetViews>
  <sheetFormatPr baseColWidth="10" defaultRowHeight="15.75" x14ac:dyDescent="0.25"/>
  <cols>
    <col min="1" max="1" width="26.125" bestFit="1" customWidth="1"/>
    <col min="2" max="2" width="20.625" customWidth="1"/>
    <col min="3" max="3" width="41.125" customWidth="1"/>
    <col min="4" max="4" width="21.125" customWidth="1"/>
    <col min="5" max="5" width="22" bestFit="1" customWidth="1"/>
    <col min="6" max="6" width="22" customWidth="1"/>
    <col min="7" max="7" width="22" bestFit="1" customWidth="1"/>
    <col min="8" max="8" width="3.875" bestFit="1" customWidth="1"/>
    <col min="9" max="9" width="14.125" bestFit="1" customWidth="1"/>
  </cols>
  <sheetData>
    <row r="1" spans="1:7" ht="28.5" customHeight="1" thickBot="1" x14ac:dyDescent="0.3">
      <c r="A1" s="50" t="s">
        <v>0</v>
      </c>
      <c r="B1" s="51"/>
      <c r="C1" s="51"/>
      <c r="D1" s="51"/>
      <c r="E1" s="51"/>
      <c r="F1" s="51"/>
      <c r="G1" s="51"/>
    </row>
    <row r="2" spans="1:7" ht="28.5" customHeight="1" x14ac:dyDescent="0.25">
      <c r="A2" s="42" t="s">
        <v>4</v>
      </c>
      <c r="B2" s="44" t="s">
        <v>43</v>
      </c>
      <c r="C2" s="45"/>
      <c r="D2" s="46" t="s">
        <v>44</v>
      </c>
      <c r="E2" s="47"/>
      <c r="F2" s="48"/>
      <c r="G2" s="49"/>
    </row>
    <row r="3" spans="1:7" ht="35.25" thickBot="1" x14ac:dyDescent="0.3">
      <c r="A3" s="43"/>
      <c r="B3" s="28" t="s">
        <v>45</v>
      </c>
      <c r="C3" s="29" t="s">
        <v>27</v>
      </c>
      <c r="D3" s="54" t="s">
        <v>59</v>
      </c>
      <c r="E3" s="30" t="s">
        <v>60</v>
      </c>
      <c r="F3" s="31" t="s">
        <v>61</v>
      </c>
      <c r="G3" s="29" t="s">
        <v>62</v>
      </c>
    </row>
    <row r="4" spans="1:7" ht="21" x14ac:dyDescent="0.35">
      <c r="A4" s="24" t="s">
        <v>28</v>
      </c>
      <c r="B4" s="25">
        <v>19</v>
      </c>
      <c r="C4" s="26">
        <v>10</v>
      </c>
      <c r="D4" s="55">
        <f>C25</f>
        <v>3</v>
      </c>
      <c r="E4" s="58">
        <v>9</v>
      </c>
      <c r="F4" s="32"/>
      <c r="G4" s="27"/>
    </row>
    <row r="5" spans="1:7" ht="21" x14ac:dyDescent="0.35">
      <c r="A5" s="15" t="s">
        <v>29</v>
      </c>
      <c r="B5" s="17">
        <v>18</v>
      </c>
      <c r="C5" s="18">
        <v>19</v>
      </c>
      <c r="D5" s="56">
        <f>C4</f>
        <v>10</v>
      </c>
      <c r="E5" s="59">
        <v>3</v>
      </c>
      <c r="F5" s="33"/>
      <c r="G5" s="21"/>
    </row>
    <row r="6" spans="1:7" ht="21" x14ac:dyDescent="0.35">
      <c r="A6" s="15" t="s">
        <v>19</v>
      </c>
      <c r="B6" s="17">
        <v>20</v>
      </c>
      <c r="C6" s="18">
        <v>18</v>
      </c>
      <c r="D6" s="56">
        <f t="shared" ref="D6:E25" si="0">C5</f>
        <v>19</v>
      </c>
      <c r="E6" s="59">
        <v>10</v>
      </c>
      <c r="F6" s="33"/>
      <c r="G6" s="21"/>
    </row>
    <row r="7" spans="1:7" ht="21" x14ac:dyDescent="0.35">
      <c r="A7" s="15" t="s">
        <v>15</v>
      </c>
      <c r="B7" s="17">
        <v>17</v>
      </c>
      <c r="C7" s="18">
        <v>20</v>
      </c>
      <c r="D7" s="56">
        <f t="shared" si="0"/>
        <v>18</v>
      </c>
      <c r="E7" s="59">
        <v>19</v>
      </c>
      <c r="F7" s="33"/>
      <c r="G7" s="21"/>
    </row>
    <row r="8" spans="1:7" ht="21" x14ac:dyDescent="0.35">
      <c r="A8" s="15" t="s">
        <v>30</v>
      </c>
      <c r="B8" s="17">
        <v>22</v>
      </c>
      <c r="C8" s="18">
        <v>17</v>
      </c>
      <c r="D8" s="56">
        <f t="shared" si="0"/>
        <v>20</v>
      </c>
      <c r="E8" s="59">
        <v>18</v>
      </c>
      <c r="F8" s="33"/>
      <c r="G8" s="21"/>
    </row>
    <row r="9" spans="1:7" ht="21" x14ac:dyDescent="0.35">
      <c r="A9" s="15" t="s">
        <v>31</v>
      </c>
      <c r="B9" s="17">
        <v>7</v>
      </c>
      <c r="C9" s="18">
        <v>22</v>
      </c>
      <c r="D9" s="56">
        <f t="shared" si="0"/>
        <v>17</v>
      </c>
      <c r="E9" s="59">
        <v>20</v>
      </c>
      <c r="F9" s="33"/>
      <c r="G9" s="21"/>
    </row>
    <row r="10" spans="1:7" ht="21" x14ac:dyDescent="0.35">
      <c r="A10" s="15" t="s">
        <v>32</v>
      </c>
      <c r="B10" s="17">
        <v>8</v>
      </c>
      <c r="C10" s="18">
        <v>7</v>
      </c>
      <c r="D10" s="56">
        <f t="shared" si="0"/>
        <v>22</v>
      </c>
      <c r="E10" s="59">
        <v>17</v>
      </c>
      <c r="F10" s="33"/>
      <c r="G10" s="21"/>
    </row>
    <row r="11" spans="1:7" ht="21" x14ac:dyDescent="0.35">
      <c r="A11" s="15" t="s">
        <v>26</v>
      </c>
      <c r="B11" s="17">
        <v>14</v>
      </c>
      <c r="C11" s="18">
        <v>8</v>
      </c>
      <c r="D11" s="56">
        <f t="shared" si="0"/>
        <v>7</v>
      </c>
      <c r="E11" s="59">
        <v>22</v>
      </c>
      <c r="F11" s="34"/>
      <c r="G11" s="22"/>
    </row>
    <row r="12" spans="1:7" ht="21" x14ac:dyDescent="0.35">
      <c r="A12" s="15" t="s">
        <v>25</v>
      </c>
      <c r="B12" s="17">
        <v>15</v>
      </c>
      <c r="C12" s="18">
        <v>14</v>
      </c>
      <c r="D12" s="56">
        <f t="shared" si="0"/>
        <v>8</v>
      </c>
      <c r="E12" s="59">
        <v>7</v>
      </c>
      <c r="F12" s="34"/>
      <c r="G12" s="22"/>
    </row>
    <row r="13" spans="1:7" ht="21" x14ac:dyDescent="0.35">
      <c r="A13" s="15" t="s">
        <v>18</v>
      </c>
      <c r="B13" s="17">
        <v>16</v>
      </c>
      <c r="C13" s="18">
        <v>15</v>
      </c>
      <c r="D13" s="56">
        <f t="shared" si="0"/>
        <v>14</v>
      </c>
      <c r="E13" s="59">
        <v>8</v>
      </c>
      <c r="F13" s="34"/>
      <c r="G13" s="22"/>
    </row>
    <row r="14" spans="1:7" ht="21" x14ac:dyDescent="0.35">
      <c r="A14" s="15" t="s">
        <v>33</v>
      </c>
      <c r="B14" s="17">
        <v>21</v>
      </c>
      <c r="C14" s="18">
        <v>16</v>
      </c>
      <c r="D14" s="56">
        <f t="shared" si="0"/>
        <v>15</v>
      </c>
      <c r="E14" s="59">
        <v>14</v>
      </c>
      <c r="F14" s="33"/>
      <c r="G14" s="21"/>
    </row>
    <row r="15" spans="1:7" ht="21" x14ac:dyDescent="0.35">
      <c r="A15" s="15" t="s">
        <v>34</v>
      </c>
      <c r="B15" s="17">
        <v>5</v>
      </c>
      <c r="C15" s="18">
        <v>21</v>
      </c>
      <c r="D15" s="56">
        <f t="shared" si="0"/>
        <v>16</v>
      </c>
      <c r="E15" s="59">
        <v>15</v>
      </c>
      <c r="F15" s="33"/>
      <c r="G15" s="21"/>
    </row>
    <row r="16" spans="1:7" ht="21" x14ac:dyDescent="0.35">
      <c r="A16" s="15" t="s">
        <v>35</v>
      </c>
      <c r="B16" s="17">
        <v>4</v>
      </c>
      <c r="C16" s="18">
        <v>5</v>
      </c>
      <c r="D16" s="56">
        <f t="shared" si="0"/>
        <v>21</v>
      </c>
      <c r="E16" s="59">
        <v>16</v>
      </c>
      <c r="F16" s="33"/>
      <c r="G16" s="21"/>
    </row>
    <row r="17" spans="1:7" ht="21" x14ac:dyDescent="0.35">
      <c r="A17" s="15" t="s">
        <v>36</v>
      </c>
      <c r="B17" s="17">
        <v>13</v>
      </c>
      <c r="C17" s="18">
        <v>4</v>
      </c>
      <c r="D17" s="56">
        <f t="shared" si="0"/>
        <v>5</v>
      </c>
      <c r="E17" s="59">
        <v>21</v>
      </c>
      <c r="F17" s="34"/>
      <c r="G17" s="22"/>
    </row>
    <row r="18" spans="1:7" ht="21" x14ac:dyDescent="0.35">
      <c r="A18" s="15" t="s">
        <v>37</v>
      </c>
      <c r="B18" s="17">
        <v>12</v>
      </c>
      <c r="C18" s="18">
        <v>13</v>
      </c>
      <c r="D18" s="56">
        <f t="shared" si="0"/>
        <v>4</v>
      </c>
      <c r="E18" s="59">
        <v>5</v>
      </c>
      <c r="F18" s="34"/>
      <c r="G18" s="22"/>
    </row>
    <row r="19" spans="1:7" ht="21" x14ac:dyDescent="0.35">
      <c r="A19" s="15" t="s">
        <v>38</v>
      </c>
      <c r="B19" s="17">
        <v>11</v>
      </c>
      <c r="C19" s="18">
        <v>12</v>
      </c>
      <c r="D19" s="56">
        <f t="shared" si="0"/>
        <v>13</v>
      </c>
      <c r="E19" s="59">
        <v>4</v>
      </c>
      <c r="F19" s="34"/>
      <c r="G19" s="22"/>
    </row>
    <row r="20" spans="1:7" ht="21" x14ac:dyDescent="0.35">
      <c r="A20" s="15" t="s">
        <v>39</v>
      </c>
      <c r="B20" s="17">
        <v>1</v>
      </c>
      <c r="C20" s="18">
        <v>11</v>
      </c>
      <c r="D20" s="56">
        <f t="shared" si="0"/>
        <v>12</v>
      </c>
      <c r="E20" s="59">
        <v>13</v>
      </c>
      <c r="F20" s="34"/>
      <c r="G20" s="22"/>
    </row>
    <row r="21" spans="1:7" ht="21" x14ac:dyDescent="0.35">
      <c r="A21" s="15" t="s">
        <v>40</v>
      </c>
      <c r="B21" s="17">
        <v>2</v>
      </c>
      <c r="C21" s="18">
        <v>1</v>
      </c>
      <c r="D21" s="56">
        <f t="shared" si="0"/>
        <v>11</v>
      </c>
      <c r="E21" s="59">
        <v>12</v>
      </c>
      <c r="F21" s="33"/>
      <c r="G21" s="21"/>
    </row>
    <row r="22" spans="1:7" ht="21" x14ac:dyDescent="0.35">
      <c r="A22" s="15" t="s">
        <v>41</v>
      </c>
      <c r="B22" s="17">
        <v>6</v>
      </c>
      <c r="C22" s="18">
        <v>2</v>
      </c>
      <c r="D22" s="56">
        <f t="shared" si="0"/>
        <v>1</v>
      </c>
      <c r="E22" s="59">
        <v>11</v>
      </c>
      <c r="F22" s="33"/>
      <c r="G22" s="21"/>
    </row>
    <row r="23" spans="1:7" ht="21" x14ac:dyDescent="0.35">
      <c r="A23" s="15" t="s">
        <v>13</v>
      </c>
      <c r="B23" s="17">
        <v>9</v>
      </c>
      <c r="C23" s="18">
        <v>6</v>
      </c>
      <c r="D23" s="56">
        <f t="shared" si="0"/>
        <v>2</v>
      </c>
      <c r="E23" s="59">
        <v>1</v>
      </c>
      <c r="F23" s="33"/>
      <c r="G23" s="21"/>
    </row>
    <row r="24" spans="1:7" ht="21" x14ac:dyDescent="0.35">
      <c r="A24" s="15" t="s">
        <v>7</v>
      </c>
      <c r="B24" s="17">
        <v>3</v>
      </c>
      <c r="C24" s="18">
        <v>9</v>
      </c>
      <c r="D24" s="56">
        <f t="shared" si="0"/>
        <v>6</v>
      </c>
      <c r="E24" s="59">
        <v>2</v>
      </c>
      <c r="F24" s="33"/>
      <c r="G24" s="21"/>
    </row>
    <row r="25" spans="1:7" ht="21.75" thickBot="1" x14ac:dyDescent="0.4">
      <c r="A25" s="16" t="s">
        <v>42</v>
      </c>
      <c r="B25" s="19">
        <v>10</v>
      </c>
      <c r="C25" s="20">
        <v>3</v>
      </c>
      <c r="D25" s="57">
        <f t="shared" si="0"/>
        <v>9</v>
      </c>
      <c r="E25" s="60">
        <v>6</v>
      </c>
      <c r="F25" s="35"/>
      <c r="G25" s="23"/>
    </row>
    <row r="28" spans="1:7" ht="21" x14ac:dyDescent="0.35">
      <c r="A28" s="12"/>
      <c r="B28" s="13"/>
    </row>
    <row r="29" spans="1:7" ht="21" x14ac:dyDescent="0.35">
      <c r="A29" s="12"/>
      <c r="B29" s="13"/>
    </row>
    <row r="30" spans="1:7" ht="21" x14ac:dyDescent="0.35">
      <c r="A30" s="12"/>
      <c r="B30" s="12"/>
    </row>
    <row r="31" spans="1:7" ht="21" x14ac:dyDescent="0.35">
      <c r="A31" s="12"/>
      <c r="B31" s="12"/>
    </row>
    <row r="32" spans="1:7" ht="21" x14ac:dyDescent="0.35">
      <c r="A32" s="12"/>
      <c r="B32" s="14"/>
    </row>
    <row r="33" spans="1:2" ht="21" x14ac:dyDescent="0.35">
      <c r="A33" s="12"/>
      <c r="B33" s="13"/>
    </row>
    <row r="34" spans="1:2" ht="21" x14ac:dyDescent="0.35">
      <c r="A34" s="12"/>
      <c r="B34" s="13"/>
    </row>
    <row r="35" spans="1:2" ht="21" x14ac:dyDescent="0.35">
      <c r="A35" s="12"/>
      <c r="B35" s="13"/>
    </row>
  </sheetData>
  <mergeCells count="4">
    <mergeCell ref="A2:A3"/>
    <mergeCell ref="B2:C2"/>
    <mergeCell ref="D2:G2"/>
    <mergeCell ref="A1:G1"/>
  </mergeCells>
  <pageMargins left="0.7" right="0.7" top="0.75" bottom="0.75" header="0.3" footer="0.3"/>
  <pageSetup paperSize="9" scale="4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J24"/>
  <sheetViews>
    <sheetView workbookViewId="0">
      <selection activeCell="D33" sqref="D33"/>
    </sheetView>
  </sheetViews>
  <sheetFormatPr baseColWidth="10" defaultRowHeight="15.75" x14ac:dyDescent="0.25"/>
  <cols>
    <col min="9" max="9" width="20.125" customWidth="1"/>
    <col min="10" max="10" width="10" bestFit="1" customWidth="1"/>
  </cols>
  <sheetData>
    <row r="2" spans="10:10" ht="12" customHeight="1" x14ac:dyDescent="0.25"/>
    <row r="3" spans="10:10" ht="16.5" customHeight="1" x14ac:dyDescent="0.25">
      <c r="J3" s="52" t="s">
        <v>46</v>
      </c>
    </row>
    <row r="4" spans="10:10" ht="17.25" customHeight="1" x14ac:dyDescent="0.25">
      <c r="J4" s="52"/>
    </row>
    <row r="5" spans="10:10" ht="17.25" customHeight="1" x14ac:dyDescent="0.25">
      <c r="J5" s="52" t="s">
        <v>47</v>
      </c>
    </row>
    <row r="6" spans="10:10" ht="32.25" customHeight="1" x14ac:dyDescent="0.25">
      <c r="J6" s="52"/>
    </row>
    <row r="7" spans="10:10" ht="17.25" customHeight="1" x14ac:dyDescent="0.25">
      <c r="J7" s="52" t="s">
        <v>48</v>
      </c>
    </row>
    <row r="8" spans="10:10" ht="17.25" customHeight="1" x14ac:dyDescent="0.25">
      <c r="J8" s="52"/>
    </row>
    <row r="9" spans="10:10" ht="16.5" customHeight="1" x14ac:dyDescent="0.25">
      <c r="J9" s="52" t="s">
        <v>49</v>
      </c>
    </row>
    <row r="10" spans="10:10" ht="17.25" customHeight="1" x14ac:dyDescent="0.25">
      <c r="J10" s="52"/>
    </row>
    <row r="11" spans="10:10" ht="17.25" customHeight="1" x14ac:dyDescent="0.25">
      <c r="J11" s="52" t="s">
        <v>50</v>
      </c>
    </row>
    <row r="12" spans="10:10" ht="17.25" customHeight="1" x14ac:dyDescent="0.25">
      <c r="J12" s="52"/>
    </row>
    <row r="13" spans="10:10" ht="17.25" customHeight="1" x14ac:dyDescent="0.25">
      <c r="J13" s="52" t="s">
        <v>51</v>
      </c>
    </row>
    <row r="14" spans="10:10" ht="17.25" customHeight="1" x14ac:dyDescent="0.25">
      <c r="J14" s="52"/>
    </row>
    <row r="15" spans="10:10" ht="17.25" customHeight="1" x14ac:dyDescent="0.25">
      <c r="J15" s="52" t="s">
        <v>52</v>
      </c>
    </row>
    <row r="16" spans="10:10" ht="16.5" customHeight="1" x14ac:dyDescent="0.25">
      <c r="J16" s="52"/>
    </row>
    <row r="17" spans="10:10" ht="17.25" customHeight="1" x14ac:dyDescent="0.25">
      <c r="J17" s="52" t="s">
        <v>53</v>
      </c>
    </row>
    <row r="18" spans="10:10" ht="17.25" customHeight="1" x14ac:dyDescent="0.25">
      <c r="J18" s="52"/>
    </row>
    <row r="19" spans="10:10" ht="17.25" customHeight="1" x14ac:dyDescent="0.25">
      <c r="J19" s="52" t="s">
        <v>54</v>
      </c>
    </row>
    <row r="20" spans="10:10" ht="26.25" customHeight="1" x14ac:dyDescent="0.25">
      <c r="J20" s="52"/>
    </row>
    <row r="21" spans="10:10" ht="17.25" customHeight="1" x14ac:dyDescent="0.25">
      <c r="J21" s="52" t="s">
        <v>55</v>
      </c>
    </row>
    <row r="22" spans="10:10" ht="17.25" customHeight="1" x14ac:dyDescent="0.25">
      <c r="J22" s="52"/>
    </row>
    <row r="23" spans="10:10" x14ac:dyDescent="0.25">
      <c r="J23" s="52" t="s">
        <v>56</v>
      </c>
    </row>
    <row r="24" spans="10:10" ht="18" customHeight="1" x14ac:dyDescent="0.25">
      <c r="J24" s="52"/>
    </row>
  </sheetData>
  <mergeCells count="11">
    <mergeCell ref="J15:J16"/>
    <mergeCell ref="J17:J18"/>
    <mergeCell ref="J19:J20"/>
    <mergeCell ref="J21:J22"/>
    <mergeCell ref="J23:J24"/>
    <mergeCell ref="J13:J14"/>
    <mergeCell ref="J3:J4"/>
    <mergeCell ref="J5:J6"/>
    <mergeCell ref="J7:J8"/>
    <mergeCell ref="J9:J10"/>
    <mergeCell ref="J11:J12"/>
  </mergeCells>
  <hyperlinks>
    <hyperlink ref="J3" location="'1 | 2'!A1" display="'1 | 2'!A1"/>
    <hyperlink ref="J5" location="'3 | 4'!A1" display="'3 | 4'!A1"/>
    <hyperlink ref="J7" location="'5 | 6'!A1" display="'5 | 6'!A1"/>
    <hyperlink ref="J9" location="'7 | 8'!A1" display="'7 | 8'!A1"/>
    <hyperlink ref="J11" location="'9 | 10'!A1" display="'9 | 10'!A1"/>
    <hyperlink ref="J13" location="'11 | 12'!A1" display="'11 | 12'!A1"/>
    <hyperlink ref="J15" location="'13 | 14'!A1" display="'13 | 14'!A1"/>
    <hyperlink ref="J17" location="'15 | 16'!A1" display="'15 | 16'!A1"/>
    <hyperlink ref="J19" location="'17 | 18'!A1" display="'17 | 18'!A1"/>
    <hyperlink ref="J21" location="'19 | 20'!A1" display="'19 | 20'!A1"/>
    <hyperlink ref="J23" location="'21 | 22'!A1" display="'21 | 22'!A1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I30" sqref="I30:J30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D35" sqref="D35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D33" sqref="D33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E33" sqref="E33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F34" sqref="F34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0:L30"/>
  <sheetViews>
    <sheetView workbookViewId="0">
      <selection activeCell="G34" sqref="G34"/>
    </sheetView>
  </sheetViews>
  <sheetFormatPr baseColWidth="10" defaultRowHeight="15.75" x14ac:dyDescent="0.25"/>
  <sheetData>
    <row r="30" spans="9:12" x14ac:dyDescent="0.25">
      <c r="I30" s="53" t="s">
        <v>57</v>
      </c>
      <c r="J30" s="53"/>
      <c r="K30" s="53" t="s">
        <v>58</v>
      </c>
      <c r="L30" s="53"/>
    </row>
  </sheetData>
  <mergeCells count="2">
    <mergeCell ref="I30:J30"/>
    <mergeCell ref="K30:L30"/>
  </mergeCells>
  <hyperlinks>
    <hyperlink ref="I30" location="Répartition!A1" display="Retour Répartition"/>
    <hyperlink ref="K30" location="'Visuels par trilogie'!A1" display="Retour liste des trilogies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Feuil1</vt:lpstr>
      <vt:lpstr>Répartition</vt:lpstr>
      <vt:lpstr>Visuels par trilogie</vt:lpstr>
      <vt:lpstr>1 | 2</vt:lpstr>
      <vt:lpstr>3 | 4</vt:lpstr>
      <vt:lpstr>5 | 6</vt:lpstr>
      <vt:lpstr>7 | 8</vt:lpstr>
      <vt:lpstr>9 | 10</vt:lpstr>
      <vt:lpstr>11 | 12</vt:lpstr>
      <vt:lpstr>13 | 14</vt:lpstr>
      <vt:lpstr>15 | 16</vt:lpstr>
      <vt:lpstr>17 | 18</vt:lpstr>
      <vt:lpstr>19 | 20</vt:lpstr>
      <vt:lpstr>21 | 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de Microsoft Office</dc:creator>
  <cp:lastModifiedBy>Patricia Mesli</cp:lastModifiedBy>
  <dcterms:created xsi:type="dcterms:W3CDTF">2016-10-15T06:58:02Z</dcterms:created>
  <dcterms:modified xsi:type="dcterms:W3CDTF">2018-03-08T09:13:46Z</dcterms:modified>
</cp:coreProperties>
</file>